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" i="1"/>
  <c r="J23" i="1" l="1"/>
  <c r="H9" i="1"/>
  <c r="H10" i="1"/>
  <c r="H13" i="1"/>
  <c r="H17" i="1"/>
  <c r="H18" i="1"/>
  <c r="H22" i="1"/>
  <c r="G22" i="1"/>
  <c r="G21" i="1"/>
  <c r="H21" i="1" s="1"/>
  <c r="G20" i="1"/>
  <c r="H20" i="1" s="1"/>
  <c r="G19" i="1"/>
  <c r="H19" i="1" s="1"/>
  <c r="G15" i="1"/>
  <c r="H15" i="1" s="1"/>
  <c r="G5" i="1"/>
  <c r="H5" i="1" s="1"/>
  <c r="G2" i="1"/>
  <c r="H2" i="1" s="1"/>
  <c r="G18" i="1"/>
  <c r="G17" i="1"/>
  <c r="G16" i="1"/>
  <c r="H16" i="1" s="1"/>
  <c r="G14" i="1"/>
  <c r="H14" i="1" s="1"/>
  <c r="G13" i="1"/>
  <c r="G12" i="1"/>
  <c r="H12" i="1" s="1"/>
  <c r="G11" i="1"/>
  <c r="H11" i="1" s="1"/>
  <c r="G10" i="1"/>
  <c r="G9" i="1"/>
  <c r="G8" i="1"/>
  <c r="H8" i="1" s="1"/>
  <c r="G7" i="1"/>
  <c r="H7" i="1" s="1"/>
  <c r="G6" i="1"/>
  <c r="H6" i="1" s="1"/>
  <c r="G4" i="1"/>
  <c r="H4" i="1" s="1"/>
  <c r="G3" i="1"/>
  <c r="H3" i="1" s="1"/>
  <c r="G23" i="1" l="1"/>
  <c r="H23" i="1" s="1"/>
</calcChain>
</file>

<file path=xl/sharedStrings.xml><?xml version="1.0" encoding="utf-8"?>
<sst xmlns="http://schemas.openxmlformats.org/spreadsheetml/2006/main" count="50" uniqueCount="12">
  <si>
    <t>Изделие</t>
  </si>
  <si>
    <t>Размер</t>
  </si>
  <si>
    <t>Кол-во</t>
  </si>
  <si>
    <t>М3</t>
  </si>
  <si>
    <t>вес</t>
  </si>
  <si>
    <t>Подставка</t>
  </si>
  <si>
    <t>Стела</t>
  </si>
  <si>
    <t>Цветник</t>
  </si>
  <si>
    <t>Материал</t>
  </si>
  <si>
    <t>Мрамор</t>
  </si>
  <si>
    <t>Цена</t>
  </si>
  <si>
    <t xml:space="preserve">Сумма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</si>
</sst>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23" sqref="J23"/>
    </sheetView>
  </sheetViews>
  <sheetFormatPr defaultRowHeight="15" x14ac:dyDescent="0.25"/>
  <cols>
    <col min="1" max="2" width="16.28515625" customWidth="1"/>
  </cols>
  <sheetData>
    <row r="1" spans="1:10" ht="18.75" x14ac:dyDescent="0.25">
      <c r="A1" s="1" t="s">
        <v>0</v>
      </c>
      <c r="B1" s="1" t="s">
        <v>8</v>
      </c>
      <c r="C1" s="2" t="s">
        <v>1</v>
      </c>
      <c r="D1" s="2"/>
      <c r="E1" s="2"/>
      <c r="F1" s="1" t="s">
        <v>2</v>
      </c>
      <c r="G1" s="1" t="s">
        <v>3</v>
      </c>
      <c r="H1" s="1" t="s">
        <v>4</v>
      </c>
      <c r="I1" s="7" t="s">
        <v>10</v>
      </c>
      <c r="J1" s="7" t="s">
        <v>11</v>
      </c>
    </row>
    <row r="2" spans="1:10" x14ac:dyDescent="0.25">
      <c r="A2" s="3" t="s">
        <v>6</v>
      </c>
      <c r="B2" s="3" t="s">
        <v>9</v>
      </c>
      <c r="C2" s="3">
        <v>120</v>
      </c>
      <c r="D2" s="3">
        <v>60</v>
      </c>
      <c r="E2" s="3">
        <v>8</v>
      </c>
      <c r="F2" s="4">
        <v>5</v>
      </c>
      <c r="G2" s="5">
        <f t="shared" ref="G2" si="0">C2*D2*E2/1000000*F2</f>
        <v>0.28799999999999998</v>
      </c>
      <c r="H2" s="6">
        <f>G2*2900</f>
        <v>835.19999999999993</v>
      </c>
      <c r="I2" s="10">
        <v>7560</v>
      </c>
      <c r="J2" s="10">
        <f>I2*F2</f>
        <v>37800</v>
      </c>
    </row>
    <row r="3" spans="1:10" x14ac:dyDescent="0.25">
      <c r="A3" s="3" t="s">
        <v>6</v>
      </c>
      <c r="B3" s="3" t="s">
        <v>9</v>
      </c>
      <c r="C3" s="3">
        <v>110</v>
      </c>
      <c r="D3" s="3">
        <v>50</v>
      </c>
      <c r="E3" s="3">
        <v>8</v>
      </c>
      <c r="F3" s="4">
        <v>20</v>
      </c>
      <c r="G3" s="5">
        <f>C3*D3*E3/1000000*F3</f>
        <v>0.87999999999999989</v>
      </c>
      <c r="H3" s="6">
        <f t="shared" ref="H3:H23" si="1">G3*2900</f>
        <v>2551.9999999999995</v>
      </c>
      <c r="I3" s="10">
        <v>5775</v>
      </c>
      <c r="J3" s="10">
        <f t="shared" ref="J3:J22" si="2">I3*F3</f>
        <v>115500</v>
      </c>
    </row>
    <row r="4" spans="1:10" x14ac:dyDescent="0.25">
      <c r="A4" s="3" t="s">
        <v>6</v>
      </c>
      <c r="B4" s="3" t="s">
        <v>9</v>
      </c>
      <c r="C4" s="3">
        <v>100</v>
      </c>
      <c r="D4" s="3">
        <v>50</v>
      </c>
      <c r="E4" s="3">
        <v>8</v>
      </c>
      <c r="F4" s="4">
        <v>23</v>
      </c>
      <c r="G4" s="5">
        <f t="shared" ref="G4:G22" si="3">C4*D4*E4/1000000*F4</f>
        <v>0.92</v>
      </c>
      <c r="H4" s="6">
        <f t="shared" si="1"/>
        <v>2668</v>
      </c>
      <c r="I4" s="10">
        <v>5345</v>
      </c>
      <c r="J4" s="10">
        <f t="shared" si="2"/>
        <v>122935</v>
      </c>
    </row>
    <row r="5" spans="1:10" x14ac:dyDescent="0.25">
      <c r="A5" s="3" t="s">
        <v>6</v>
      </c>
      <c r="B5" s="3" t="s">
        <v>9</v>
      </c>
      <c r="C5" s="3">
        <v>80</v>
      </c>
      <c r="D5" s="3">
        <v>40</v>
      </c>
      <c r="E5" s="3">
        <v>8</v>
      </c>
      <c r="F5" s="4">
        <v>25</v>
      </c>
      <c r="G5" s="5">
        <f t="shared" ref="G5" si="4">C5*D5*E5/1000000*F5</f>
        <v>0.64</v>
      </c>
      <c r="H5" s="6">
        <f t="shared" si="1"/>
        <v>1856</v>
      </c>
      <c r="I5" s="10">
        <v>3420</v>
      </c>
      <c r="J5" s="10">
        <f t="shared" si="2"/>
        <v>85500</v>
      </c>
    </row>
    <row r="6" spans="1:10" x14ac:dyDescent="0.25">
      <c r="A6" s="3" t="s">
        <v>6</v>
      </c>
      <c r="B6" s="3" t="s">
        <v>9</v>
      </c>
      <c r="C6" s="3">
        <v>100</v>
      </c>
      <c r="D6" s="3">
        <v>50</v>
      </c>
      <c r="E6" s="3">
        <v>5</v>
      </c>
      <c r="F6" s="4">
        <v>6</v>
      </c>
      <c r="G6" s="5">
        <f t="shared" si="3"/>
        <v>0.15000000000000002</v>
      </c>
      <c r="H6" s="6">
        <f t="shared" si="1"/>
        <v>435.00000000000006</v>
      </c>
      <c r="I6" s="10">
        <v>3342</v>
      </c>
      <c r="J6" s="10">
        <f t="shared" si="2"/>
        <v>20052</v>
      </c>
    </row>
    <row r="7" spans="1:10" x14ac:dyDescent="0.25">
      <c r="A7" s="3" t="s">
        <v>6</v>
      </c>
      <c r="B7" s="3" t="s">
        <v>9</v>
      </c>
      <c r="C7" s="3">
        <v>80</v>
      </c>
      <c r="D7" s="3">
        <v>40</v>
      </c>
      <c r="E7" s="3">
        <v>5</v>
      </c>
      <c r="F7" s="4">
        <v>9</v>
      </c>
      <c r="G7" s="5">
        <f t="shared" si="3"/>
        <v>0.14400000000000002</v>
      </c>
      <c r="H7" s="6">
        <f t="shared" si="1"/>
        <v>417.6</v>
      </c>
      <c r="I7" s="10">
        <v>2140</v>
      </c>
      <c r="J7" s="10">
        <f t="shared" si="2"/>
        <v>19260</v>
      </c>
    </row>
    <row r="8" spans="1:10" x14ac:dyDescent="0.25">
      <c r="A8" s="3" t="s">
        <v>5</v>
      </c>
      <c r="B8" s="3" t="s">
        <v>9</v>
      </c>
      <c r="C8" s="3">
        <v>70</v>
      </c>
      <c r="D8" s="3">
        <v>20</v>
      </c>
      <c r="E8" s="3">
        <v>15</v>
      </c>
      <c r="F8" s="4">
        <v>7</v>
      </c>
      <c r="G8" s="5">
        <f t="shared" si="3"/>
        <v>0.14700000000000002</v>
      </c>
      <c r="H8" s="6">
        <f t="shared" si="1"/>
        <v>426.30000000000007</v>
      </c>
      <c r="I8" s="10">
        <v>2807</v>
      </c>
      <c r="J8" s="10">
        <f t="shared" si="2"/>
        <v>19649</v>
      </c>
    </row>
    <row r="9" spans="1:10" x14ac:dyDescent="0.25">
      <c r="A9" s="3" t="s">
        <v>5</v>
      </c>
      <c r="B9" s="3" t="s">
        <v>9</v>
      </c>
      <c r="C9" s="3">
        <v>60</v>
      </c>
      <c r="D9" s="3">
        <v>20</v>
      </c>
      <c r="E9" s="3">
        <v>15</v>
      </c>
      <c r="F9" s="4">
        <v>23</v>
      </c>
      <c r="G9" s="5">
        <f t="shared" si="3"/>
        <v>0.41399999999999998</v>
      </c>
      <c r="H9" s="6">
        <f t="shared" si="1"/>
        <v>1200.5999999999999</v>
      </c>
      <c r="I9" s="10">
        <v>2196</v>
      </c>
      <c r="J9" s="10">
        <f t="shared" si="2"/>
        <v>50508</v>
      </c>
    </row>
    <row r="10" spans="1:10" x14ac:dyDescent="0.25">
      <c r="A10" s="3" t="s">
        <v>5</v>
      </c>
      <c r="B10" s="3" t="s">
        <v>9</v>
      </c>
      <c r="C10" s="3">
        <v>60</v>
      </c>
      <c r="D10" s="3">
        <v>15</v>
      </c>
      <c r="E10" s="3">
        <v>15</v>
      </c>
      <c r="F10" s="4">
        <v>23</v>
      </c>
      <c r="G10" s="5">
        <f t="shared" si="3"/>
        <v>0.3105</v>
      </c>
      <c r="H10" s="6">
        <f t="shared" si="1"/>
        <v>900.45</v>
      </c>
      <c r="I10" s="10">
        <v>1805</v>
      </c>
      <c r="J10" s="10">
        <f t="shared" si="2"/>
        <v>41515</v>
      </c>
    </row>
    <row r="11" spans="1:10" x14ac:dyDescent="0.25">
      <c r="A11" s="3" t="s">
        <v>5</v>
      </c>
      <c r="B11" s="3" t="s">
        <v>9</v>
      </c>
      <c r="C11" s="3">
        <v>50</v>
      </c>
      <c r="D11" s="3">
        <v>20</v>
      </c>
      <c r="E11" s="3">
        <v>15</v>
      </c>
      <c r="F11" s="4">
        <v>23</v>
      </c>
      <c r="G11" s="5">
        <f t="shared" si="3"/>
        <v>0.34499999999999997</v>
      </c>
      <c r="H11" s="6">
        <f t="shared" si="1"/>
        <v>1000.4999999999999</v>
      </c>
      <c r="I11" s="10">
        <v>2005</v>
      </c>
      <c r="J11" s="10">
        <f t="shared" si="2"/>
        <v>46115</v>
      </c>
    </row>
    <row r="12" spans="1:10" x14ac:dyDescent="0.25">
      <c r="A12" s="3" t="s">
        <v>5</v>
      </c>
      <c r="B12" s="3" t="s">
        <v>9</v>
      </c>
      <c r="C12" s="3">
        <v>50</v>
      </c>
      <c r="D12" s="3">
        <v>15</v>
      </c>
      <c r="E12" s="3">
        <v>15</v>
      </c>
      <c r="F12" s="4">
        <v>4</v>
      </c>
      <c r="G12" s="5">
        <f t="shared" si="3"/>
        <v>4.4999999999999998E-2</v>
      </c>
      <c r="H12" s="6">
        <f t="shared" si="1"/>
        <v>130.5</v>
      </c>
      <c r="I12" s="10">
        <v>1505</v>
      </c>
      <c r="J12" s="10">
        <f t="shared" si="2"/>
        <v>6020</v>
      </c>
    </row>
    <row r="13" spans="1:10" x14ac:dyDescent="0.25">
      <c r="A13" s="3" t="s">
        <v>7</v>
      </c>
      <c r="B13" s="3" t="s">
        <v>9</v>
      </c>
      <c r="C13" s="3">
        <v>120</v>
      </c>
      <c r="D13" s="3">
        <v>8</v>
      </c>
      <c r="E13" s="3">
        <v>8</v>
      </c>
      <c r="F13" s="4">
        <v>18</v>
      </c>
      <c r="G13" s="5">
        <f t="shared" si="3"/>
        <v>0.13824</v>
      </c>
      <c r="H13" s="6">
        <f t="shared" si="1"/>
        <v>400.89600000000002</v>
      </c>
      <c r="I13" s="10">
        <v>1026</v>
      </c>
      <c r="J13" s="10">
        <f t="shared" si="2"/>
        <v>18468</v>
      </c>
    </row>
    <row r="14" spans="1:10" x14ac:dyDescent="0.25">
      <c r="A14" s="3" t="s">
        <v>7</v>
      </c>
      <c r="B14" s="3" t="s">
        <v>9</v>
      </c>
      <c r="C14" s="3">
        <v>100</v>
      </c>
      <c r="D14" s="3">
        <v>8</v>
      </c>
      <c r="E14" s="3">
        <v>8</v>
      </c>
      <c r="F14" s="4">
        <v>84</v>
      </c>
      <c r="G14" s="5">
        <f t="shared" si="3"/>
        <v>0.53760000000000008</v>
      </c>
      <c r="H14" s="6">
        <f t="shared" si="1"/>
        <v>1559.0400000000002</v>
      </c>
      <c r="I14" s="10">
        <v>855</v>
      </c>
      <c r="J14" s="10">
        <f t="shared" si="2"/>
        <v>71820</v>
      </c>
    </row>
    <row r="15" spans="1:10" x14ac:dyDescent="0.25">
      <c r="A15" s="3" t="s">
        <v>7</v>
      </c>
      <c r="B15" s="3" t="s">
        <v>9</v>
      </c>
      <c r="C15" s="3">
        <v>80</v>
      </c>
      <c r="D15" s="3">
        <v>8</v>
      </c>
      <c r="E15" s="3">
        <v>8</v>
      </c>
      <c r="F15" s="4">
        <v>32</v>
      </c>
      <c r="G15" s="5">
        <f t="shared" si="3"/>
        <v>0.16384000000000001</v>
      </c>
      <c r="H15" s="6">
        <f t="shared" si="1"/>
        <v>475.13600000000002</v>
      </c>
      <c r="I15" s="10">
        <v>684</v>
      </c>
      <c r="J15" s="10">
        <f t="shared" si="2"/>
        <v>21888</v>
      </c>
    </row>
    <row r="16" spans="1:10" x14ac:dyDescent="0.25">
      <c r="A16" s="3" t="s">
        <v>7</v>
      </c>
      <c r="B16" s="3" t="s">
        <v>9</v>
      </c>
      <c r="C16" s="3">
        <v>70</v>
      </c>
      <c r="D16" s="3">
        <v>8</v>
      </c>
      <c r="E16" s="3">
        <v>8</v>
      </c>
      <c r="F16" s="4">
        <v>9</v>
      </c>
      <c r="G16" s="5">
        <f t="shared" si="3"/>
        <v>4.0319999999999995E-2</v>
      </c>
      <c r="H16" s="6">
        <f t="shared" si="1"/>
        <v>116.92799999999998</v>
      </c>
      <c r="I16" s="10">
        <v>600</v>
      </c>
      <c r="J16" s="10">
        <f t="shared" si="2"/>
        <v>5400</v>
      </c>
    </row>
    <row r="17" spans="1:10" x14ac:dyDescent="0.25">
      <c r="A17" s="3" t="s">
        <v>7</v>
      </c>
      <c r="B17" s="3" t="s">
        <v>9</v>
      </c>
      <c r="C17" s="3">
        <v>60</v>
      </c>
      <c r="D17" s="3">
        <v>8</v>
      </c>
      <c r="E17" s="3">
        <v>8</v>
      </c>
      <c r="F17" s="4">
        <v>46</v>
      </c>
      <c r="G17" s="5">
        <f t="shared" si="3"/>
        <v>0.17663999999999999</v>
      </c>
      <c r="H17" s="6">
        <f t="shared" si="1"/>
        <v>512.25599999999997</v>
      </c>
      <c r="I17" s="10">
        <v>513</v>
      </c>
      <c r="J17" s="10">
        <f t="shared" si="2"/>
        <v>23598</v>
      </c>
    </row>
    <row r="18" spans="1:10" x14ac:dyDescent="0.25">
      <c r="A18" s="3" t="s">
        <v>7</v>
      </c>
      <c r="B18" s="3" t="s">
        <v>9</v>
      </c>
      <c r="C18" s="3">
        <v>50</v>
      </c>
      <c r="D18" s="3">
        <v>8</v>
      </c>
      <c r="E18" s="3">
        <v>8</v>
      </c>
      <c r="F18" s="4">
        <v>25</v>
      </c>
      <c r="G18" s="5">
        <f t="shared" si="3"/>
        <v>0.08</v>
      </c>
      <c r="H18" s="6">
        <f t="shared" si="1"/>
        <v>232</v>
      </c>
      <c r="I18" s="10">
        <v>428</v>
      </c>
      <c r="J18" s="10">
        <f t="shared" si="2"/>
        <v>10700</v>
      </c>
    </row>
    <row r="19" spans="1:10" x14ac:dyDescent="0.25">
      <c r="A19" s="3" t="s">
        <v>7</v>
      </c>
      <c r="B19" s="3" t="s">
        <v>9</v>
      </c>
      <c r="C19" s="3">
        <v>100</v>
      </c>
      <c r="D19" s="3">
        <v>5</v>
      </c>
      <c r="E19" s="3">
        <v>8</v>
      </c>
      <c r="F19" s="4">
        <v>49</v>
      </c>
      <c r="G19" s="5">
        <f t="shared" si="3"/>
        <v>0.19600000000000001</v>
      </c>
      <c r="H19" s="6">
        <f t="shared" si="1"/>
        <v>568.4</v>
      </c>
      <c r="I19" s="10">
        <v>535</v>
      </c>
      <c r="J19" s="10">
        <f t="shared" si="2"/>
        <v>26215</v>
      </c>
    </row>
    <row r="20" spans="1:10" x14ac:dyDescent="0.25">
      <c r="A20" s="3" t="s">
        <v>7</v>
      </c>
      <c r="B20" s="3" t="s">
        <v>9</v>
      </c>
      <c r="C20" s="3">
        <v>80</v>
      </c>
      <c r="D20" s="3">
        <v>5</v>
      </c>
      <c r="E20" s="3">
        <v>8</v>
      </c>
      <c r="F20" s="4">
        <v>20</v>
      </c>
      <c r="G20" s="5">
        <f t="shared" si="3"/>
        <v>6.4000000000000001E-2</v>
      </c>
      <c r="H20" s="6">
        <f t="shared" si="1"/>
        <v>185.6</v>
      </c>
      <c r="I20" s="10">
        <v>428</v>
      </c>
      <c r="J20" s="10">
        <f t="shared" si="2"/>
        <v>8560</v>
      </c>
    </row>
    <row r="21" spans="1:10" x14ac:dyDescent="0.25">
      <c r="A21" s="3" t="s">
        <v>7</v>
      </c>
      <c r="B21" s="3" t="s">
        <v>9</v>
      </c>
      <c r="C21" s="3">
        <v>60</v>
      </c>
      <c r="D21" s="3">
        <v>5</v>
      </c>
      <c r="E21" s="3">
        <v>8</v>
      </c>
      <c r="F21" s="4">
        <v>25</v>
      </c>
      <c r="G21" s="5">
        <f t="shared" si="3"/>
        <v>0.06</v>
      </c>
      <c r="H21" s="6">
        <f t="shared" si="1"/>
        <v>174</v>
      </c>
      <c r="I21" s="10">
        <v>320</v>
      </c>
      <c r="J21" s="10">
        <f t="shared" si="2"/>
        <v>8000</v>
      </c>
    </row>
    <row r="22" spans="1:10" x14ac:dyDescent="0.25">
      <c r="A22" s="3" t="s">
        <v>7</v>
      </c>
      <c r="B22" s="3" t="s">
        <v>9</v>
      </c>
      <c r="C22" s="3">
        <v>50</v>
      </c>
      <c r="D22" s="3">
        <v>5</v>
      </c>
      <c r="E22" s="3">
        <v>8</v>
      </c>
      <c r="F22" s="4">
        <v>7</v>
      </c>
      <c r="G22" s="5">
        <f t="shared" si="3"/>
        <v>1.4E-2</v>
      </c>
      <c r="H22" s="6">
        <f t="shared" si="1"/>
        <v>40.6</v>
      </c>
      <c r="I22" s="10">
        <v>267</v>
      </c>
      <c r="J22" s="10">
        <f t="shared" si="2"/>
        <v>1869</v>
      </c>
    </row>
    <row r="23" spans="1:10" x14ac:dyDescent="0.25">
      <c r="A23" s="3"/>
      <c r="B23" s="3"/>
      <c r="C23" s="3"/>
      <c r="D23" s="3"/>
      <c r="E23" s="3"/>
      <c r="F23" s="11"/>
      <c r="G23" s="8">
        <f>SUM(G2:G22)</f>
        <v>5.7541400000000005</v>
      </c>
      <c r="H23" s="9">
        <f t="shared" si="1"/>
        <v>16687.006000000001</v>
      </c>
      <c r="I23" s="10"/>
      <c r="J23" s="14">
        <f>SUM(J2:J22)</f>
        <v>761372</v>
      </c>
    </row>
    <row r="24" spans="1:10" x14ac:dyDescent="0.25">
      <c r="A24" s="3"/>
      <c r="B24" s="3"/>
      <c r="C24" s="3"/>
      <c r="D24" s="3"/>
      <c r="E24" s="3"/>
      <c r="F24" s="11"/>
      <c r="G24" s="12"/>
      <c r="H24" s="13"/>
      <c r="I24" s="10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2024-09-19T08:08:44Z</dcterms:modified>
</cp:coreProperties>
</file>